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2月28日送部门核定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<sst xmlns="http://schemas.openxmlformats.org/spreadsheetml/2006/main" count="162" uniqueCount="96">
  <si>
    <t>序号</t>
  </si>
  <si>
    <t>项  目</t>
  </si>
  <si>
    <t>学校目标</t>
  </si>
  <si>
    <t>部门</t>
  </si>
  <si>
    <t>商学</t>
  </si>
  <si>
    <t>社发</t>
  </si>
  <si>
    <t>教育</t>
  </si>
  <si>
    <t>体育</t>
  </si>
  <si>
    <t>文学</t>
  </si>
  <si>
    <t>外语</t>
  </si>
  <si>
    <t>艺术</t>
  </si>
  <si>
    <t>理学</t>
  </si>
  <si>
    <t>信工</t>
  </si>
  <si>
    <t>生科</t>
  </si>
  <si>
    <t>医学</t>
  </si>
  <si>
    <t>基础部</t>
  </si>
  <si>
    <t>教务处</t>
  </si>
  <si>
    <t>教学模式改革试点课程</t>
  </si>
  <si>
    <t>双语教学示范课程</t>
  </si>
  <si>
    <t>校级重点建设教材</t>
  </si>
  <si>
    <t>校级教学团队</t>
  </si>
  <si>
    <t>省级精品资源共享课</t>
  </si>
  <si>
    <t>国家级精品资源共享课</t>
  </si>
  <si>
    <t>省级精品视频公开课</t>
  </si>
  <si>
    <t>教学模式改革示范建设课程</t>
  </si>
  <si>
    <t>国家级大学生科技竞赛奖</t>
  </si>
  <si>
    <t>省内特色（品牌）专业</t>
  </si>
  <si>
    <t>备注</t>
  </si>
  <si>
    <t>政治</t>
  </si>
  <si>
    <t>1</t>
  </si>
  <si>
    <t>3</t>
  </si>
  <si>
    <t>2</t>
  </si>
  <si>
    <t>4</t>
  </si>
  <si>
    <t>24.7</t>
  </si>
  <si>
    <t>17.7</t>
  </si>
  <si>
    <t>10.6</t>
  </si>
  <si>
    <t>27.7</t>
  </si>
  <si>
    <t>15.8</t>
  </si>
  <si>
    <t>26</t>
  </si>
  <si>
    <t>10.5</t>
  </si>
  <si>
    <t>10.1</t>
  </si>
  <si>
    <t>1-2</t>
  </si>
  <si>
    <t>2-3</t>
  </si>
  <si>
    <t>国家级大学生创新创业训练计划项目</t>
  </si>
  <si>
    <t>15—18项</t>
  </si>
  <si>
    <t>国家级大学生校外实践基地</t>
  </si>
  <si>
    <t>1个</t>
  </si>
  <si>
    <t>6项</t>
  </si>
  <si>
    <t>实现新突破</t>
  </si>
  <si>
    <t>2门以上</t>
  </si>
  <si>
    <t>1门</t>
  </si>
  <si>
    <t>2个</t>
  </si>
  <si>
    <t>3个</t>
  </si>
  <si>
    <t>20门左右</t>
  </si>
  <si>
    <t>5门</t>
  </si>
  <si>
    <t>6门</t>
  </si>
  <si>
    <t>7部左右</t>
  </si>
  <si>
    <t>国家级科技项目</t>
  </si>
  <si>
    <t>20项左右</t>
  </si>
  <si>
    <t>6</t>
  </si>
  <si>
    <t>5</t>
  </si>
  <si>
    <t>省部级项目</t>
  </si>
  <si>
    <t>纵向科研经费</t>
  </si>
  <si>
    <t>不少于700万元</t>
  </si>
  <si>
    <t>268.7</t>
  </si>
  <si>
    <t>134.6</t>
  </si>
  <si>
    <t>181.5</t>
  </si>
  <si>
    <t>117.3</t>
  </si>
  <si>
    <t>一级及三大检索发表论文</t>
  </si>
  <si>
    <t>180篇</t>
  </si>
  <si>
    <t>省部级科研成果奖</t>
  </si>
  <si>
    <t>2项</t>
  </si>
  <si>
    <t>省级后备重点实验室</t>
  </si>
  <si>
    <t>1—2个</t>
  </si>
  <si>
    <t>人文社科处</t>
  </si>
  <si>
    <t>国家级项目</t>
  </si>
  <si>
    <t>4—5项</t>
  </si>
  <si>
    <t>16项</t>
  </si>
  <si>
    <t>25篇</t>
  </si>
  <si>
    <t>人文社科纵向科研经费</t>
  </si>
  <si>
    <t>不少于140万元</t>
  </si>
  <si>
    <t>省哲学社会科学优秀成果奖</t>
  </si>
  <si>
    <t>1—2项</t>
  </si>
  <si>
    <t>外事处</t>
  </si>
  <si>
    <t>外派交换学生</t>
  </si>
  <si>
    <t>100名</t>
  </si>
  <si>
    <t>11</t>
  </si>
  <si>
    <t>7</t>
  </si>
  <si>
    <t>10</t>
  </si>
  <si>
    <t>9</t>
  </si>
  <si>
    <t>12</t>
  </si>
  <si>
    <t>14</t>
  </si>
  <si>
    <t>科技处</t>
  </si>
  <si>
    <t>2013年学校主要工作目标数据分解汇总表</t>
  </si>
  <si>
    <t>地方服务与合作处</t>
  </si>
  <si>
    <t>权威出版社专著、一级期刊发表论文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</si>
</sst>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_ "/>
    <numFmt numFmtId="193" formatCode="0.0_);[Red]\(0.0\)"/>
    <numFmt numFmtId="194" formatCode="0.00_);[Red]\(0.00\)"/>
    <numFmt numFmtId="195" formatCode="0.0000_ ;[Red]\-0.0000\ "/>
    <numFmt numFmtId="196" formatCode="0.000_ "/>
    <numFmt numFmtId="197" formatCode="0.0000000_ "/>
    <numFmt numFmtId="198" formatCode="0.000000_ "/>
    <numFmt numFmtId="199" formatCode="0.00000_ "/>
    <numFmt numFmtId="200" formatCode="0.0000_ "/>
    <numFmt numFmtId="201" formatCode="0;_가"/>
    <numFmt numFmtId="202" formatCode="0;_쐀"/>
    <numFmt numFmtId="203" formatCode="0.0%"/>
    <numFmt numFmtId="204" formatCode="0;_堀"/>
    <numFmt numFmtId="205" formatCode="0;_䀀"/>
    <numFmt numFmtId="206" formatCode="0.00;[Red]0.00"/>
    <numFmt numFmtId="207" formatCode="0.00000000_ "/>
    <numFmt numFmtId="208" formatCode="0;_ᔀ"/>
    <numFmt numFmtId="209" formatCode="0;_搀"/>
    <numFmt numFmtId="210" formatCode="0.0;_搀"/>
    <numFmt numFmtId="211" formatCode="0.00;_搀"/>
    <numFmt numFmtId="212" formatCode="0;_ఀ"/>
    <numFmt numFmtId="213" formatCode="0;_ᰀ"/>
    <numFmt numFmtId="214" formatCode="0.0;_ᰀ"/>
    <numFmt numFmtId="215" formatCode="0.00;_ᰀ"/>
    <numFmt numFmtId="216" formatCode="0.0;_ఀ"/>
    <numFmt numFmtId="217" formatCode="0.00;_ఀ"/>
    <numFmt numFmtId="218" formatCode="0;_"/>
    <numFmt numFmtId="219" formatCode="0;_䰀"/>
    <numFmt numFmtId="220" formatCode="0;_⠀"/>
    <numFmt numFmtId="221" formatCode="0;_ﰀ"/>
    <numFmt numFmtId="222" formatCode="0;_ꠀ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  <numFmt numFmtId="225" formatCode="0.0000000"/>
    <numFmt numFmtId="226" formatCode="0.000000"/>
    <numFmt numFmtId="227" formatCode="0.00000000"/>
  </numFmts>
  <fonts count="23">
    <font>
      <sz val="12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MS Sans Serif"/>
      <family val="2"/>
    </font>
    <font>
      <u val="single"/>
      <sz val="9"/>
      <color indexed="1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2"/>
      <name val="Times New Roman"/>
      <family val="1"/>
    </font>
    <font>
      <sz val="11"/>
      <name val="蹈框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20"/>
      <color indexed="8"/>
      <name val="黑体"/>
      <family val="0"/>
    </font>
    <font>
      <b/>
      <sz val="14"/>
      <color indexed="8"/>
      <name val="黑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i/>
      <sz val="12"/>
      <color indexed="10"/>
      <name val="宋体"/>
      <family val="0"/>
    </font>
    <font>
      <b/>
      <sz val="12"/>
      <color indexed="8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>
      <alignment/>
      <protection/>
    </xf>
    <xf numFmtId="225" fontId="12" fillId="0" borderId="0" applyFont="0" applyFill="0" applyBorder="0" applyAlignment="0" applyProtection="0"/>
    <xf numFmtId="8" fontId="0" fillId="0" borderId="0" applyFont="0" applyFill="0" applyBorder="0" applyAlignment="0" applyProtection="0"/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49" fontId="18" fillId="0" borderId="1" xfId="0" applyNumberFormat="1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25" applyNumberFormat="1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36">
    <cellStyle name="Normal" xfId="0"/>
    <cellStyle name="RowLevel_0" xfId="1"/>
    <cellStyle name="ColLevel_0" xfId="2"/>
    <cellStyle name="RowLevel_1" xfId="3"/>
    <cellStyle name="Comma [0]_laroux" xfId="15"/>
    <cellStyle name="Comma_laroux" xfId="16"/>
    <cellStyle name="Currency [0]_353HHC" xfId="17"/>
    <cellStyle name="Currency_353HHC" xfId="18"/>
    <cellStyle name="Grey" xfId="19"/>
    <cellStyle name="Input [yellow]" xfId="20"/>
    <cellStyle name="Normal - Style1" xfId="21"/>
    <cellStyle name="Normal_0105第二套审计报表定稿" xfId="22"/>
    <cellStyle name="Percent [2]" xfId="23"/>
    <cellStyle name="Percent" xfId="24"/>
    <cellStyle name="常规_Sheet1" xfId="25"/>
    <cellStyle name="Hyperlink" xfId="26"/>
    <cellStyle name="Currency" xfId="27"/>
    <cellStyle name="Currency [0]" xfId="28"/>
    <cellStyle name="콤마 [0]_BOILER-CO1" xfId="29"/>
    <cellStyle name="콤마_BOILER-CO1" xfId="30"/>
    <cellStyle name="통화 [0]_BOILER-CO1" xfId="31"/>
    <cellStyle name="통화_BOILER-CO1" xfId="32"/>
    <cellStyle name="표준_0N-HANDLING " xfId="33"/>
    <cellStyle name="霓付 [0]_97MBO" xfId="34"/>
    <cellStyle name="霓付_97MBO" xfId="35"/>
    <cellStyle name="烹拳 [0]_97MBO" xfId="36"/>
    <cellStyle name="烹拳_97MBO" xfId="37"/>
    <cellStyle name="普通_ 白土" xfId="38"/>
    <cellStyle name="千分位[0]_ 白土" xfId="39"/>
    <cellStyle name="千分位_ 白土" xfId="40"/>
    <cellStyle name="千位[0]_laroux" xfId="41"/>
    <cellStyle name="千位_laroux" xfId="42"/>
    <cellStyle name="Comma" xfId="43"/>
    <cellStyle name="Comma [0]" xfId="44"/>
    <cellStyle name="钎霖_laroux" xfId="45"/>
    <cellStyle name="Followed Hyperlink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6041;&#26381;&#21153;&#19982;&#21512;&#20316;&#227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0154;&#20107;&#22788;&#8212;&#8212;2013&#24180;&#23398;&#26657;&#20027;&#35201;&#24037;&#20316;&#30446;&#26631;&#25968;&#25454;&#20998;&#35299;&#27719;&#24635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月28日送部门核定"/>
    </sheetNames>
    <sheetDataSet>
      <sheetData sheetId="0">
        <row r="4">
          <cell r="B4" t="str">
            <v>横向科研经费</v>
          </cell>
          <cell r="C4" t="str">
            <v>325万元</v>
          </cell>
          <cell r="E4">
            <v>16.59</v>
          </cell>
          <cell r="F4">
            <v>10.78</v>
          </cell>
          <cell r="G4">
            <v>9.33</v>
          </cell>
          <cell r="H4">
            <v>24.24</v>
          </cell>
          <cell r="I4">
            <v>11.83</v>
          </cell>
          <cell r="J4">
            <v>17.77</v>
          </cell>
          <cell r="K4">
            <v>19.84</v>
          </cell>
          <cell r="L4">
            <v>16.81</v>
          </cell>
          <cell r="M4">
            <v>50.26</v>
          </cell>
          <cell r="N4">
            <v>43.01</v>
          </cell>
          <cell r="O4">
            <v>72.23</v>
          </cell>
          <cell r="P4">
            <v>32.31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月28日送部门核定"/>
    </sheetNames>
    <sheetDataSet>
      <sheetData sheetId="0">
        <row r="17">
          <cell r="B17" t="str">
            <v>引进教师</v>
          </cell>
          <cell r="C17" t="str">
            <v>70名左右</v>
          </cell>
          <cell r="D17" t="str">
            <v>人事处</v>
          </cell>
          <cell r="E17" t="str">
            <v>4</v>
          </cell>
          <cell r="F17" t="str">
            <v>4</v>
          </cell>
          <cell r="G17" t="str">
            <v>3</v>
          </cell>
          <cell r="H17" t="str">
            <v>7</v>
          </cell>
          <cell r="I17" t="str">
            <v>4</v>
          </cell>
          <cell r="J17" t="str">
            <v>5</v>
          </cell>
          <cell r="K17" t="str">
            <v>4</v>
          </cell>
          <cell r="L17" t="str">
            <v>4</v>
          </cell>
          <cell r="M17" t="str">
            <v>5</v>
          </cell>
          <cell r="N17" t="str">
            <v>9</v>
          </cell>
          <cell r="O17" t="str">
            <v>5</v>
          </cell>
          <cell r="P17" t="str">
            <v>9</v>
          </cell>
          <cell r="Q17" t="str">
            <v>1</v>
          </cell>
          <cell r="R17" t="str">
            <v>附属直属医院引进6人</v>
          </cell>
        </row>
        <row r="18">
          <cell r="B18" t="str">
            <v>其中：引进博士研究生</v>
          </cell>
          <cell r="C18" t="str">
            <v>50名左右</v>
          </cell>
          <cell r="E18" t="str">
            <v>3</v>
          </cell>
          <cell r="F18" t="str">
            <v>4</v>
          </cell>
          <cell r="G18" t="str">
            <v>3</v>
          </cell>
          <cell r="H18" t="str">
            <v>5</v>
          </cell>
          <cell r="I18" t="str">
            <v>1</v>
          </cell>
          <cell r="J18" t="str">
            <v>5</v>
          </cell>
          <cell r="K18" t="str">
            <v>4</v>
          </cell>
          <cell r="L18" t="str">
            <v>2</v>
          </cell>
          <cell r="M18" t="str">
            <v>5</v>
          </cell>
          <cell r="N18" t="str">
            <v>6</v>
          </cell>
          <cell r="O18" t="str">
            <v>5</v>
          </cell>
          <cell r="P18" t="str">
            <v>5</v>
          </cell>
        </row>
        <row r="19">
          <cell r="B19" t="str">
            <v>外送读博教师</v>
          </cell>
          <cell r="C19" t="str">
            <v>38名</v>
          </cell>
          <cell r="E19" t="str">
            <v>1</v>
          </cell>
          <cell r="F19" t="str">
            <v>2</v>
          </cell>
          <cell r="G19" t="str">
            <v>4</v>
          </cell>
          <cell r="H19" t="str">
            <v>5</v>
          </cell>
          <cell r="I19" t="str">
            <v>3</v>
          </cell>
          <cell r="J19" t="str">
            <v>5</v>
          </cell>
          <cell r="K19" t="str">
            <v>5</v>
          </cell>
          <cell r="L19" t="str">
            <v>1</v>
          </cell>
          <cell r="N19" t="str">
            <v>4</v>
          </cell>
          <cell r="O19" t="str">
            <v>1</v>
          </cell>
          <cell r="P19" t="str">
            <v>6</v>
          </cell>
          <cell r="R19" t="str">
            <v>图书馆1人</v>
          </cell>
        </row>
        <row r="20">
          <cell r="B20" t="str">
            <v>海外进修教师</v>
          </cell>
          <cell r="C20" t="str">
            <v>18名</v>
          </cell>
          <cell r="E20" t="str">
            <v>3</v>
          </cell>
          <cell r="H20" t="str">
            <v>2</v>
          </cell>
          <cell r="I20" t="str">
            <v>1</v>
          </cell>
          <cell r="J20" t="str">
            <v>3</v>
          </cell>
          <cell r="L20" t="str">
            <v>1</v>
          </cell>
          <cell r="M20" t="str">
            <v>6</v>
          </cell>
          <cell r="O20" t="str">
            <v>1</v>
          </cell>
          <cell r="P20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7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9" sqref="E9"/>
    </sheetView>
  </sheetViews>
  <sheetFormatPr defaultColWidth="9.00390625" defaultRowHeight="14.25"/>
  <cols>
    <col min="1" max="1" width="6.125" style="13" customWidth="1"/>
    <col min="2" max="2" width="27.25390625" style="14" customWidth="1"/>
    <col min="3" max="3" width="16.125" style="13" customWidth="1"/>
    <col min="4" max="4" width="17.625" style="13" customWidth="1"/>
    <col min="5" max="9" width="10.125" style="21" customWidth="1"/>
    <col min="10" max="10" width="10.125" style="15" customWidth="1"/>
    <col min="11" max="16" width="10.125" style="21" customWidth="1"/>
    <col min="17" max="17" width="10.00390625" style="21" customWidth="1"/>
    <col min="18" max="18" width="19.75390625" style="27" customWidth="1"/>
    <col min="19" max="16384" width="9.00390625" style="16" customWidth="1"/>
  </cols>
  <sheetData>
    <row r="1" spans="1:18" s="1" customFormat="1" ht="38.25" customHeight="1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9"/>
    </row>
    <row r="2" spans="1:18" s="4" customFormat="1" ht="34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28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0" t="s">
        <v>27</v>
      </c>
    </row>
    <row r="3" spans="1:18" s="11" customFormat="1" ht="31.5" customHeight="1">
      <c r="A3" s="5">
        <v>1</v>
      </c>
      <c r="B3" s="6" t="s">
        <v>43</v>
      </c>
      <c r="C3" s="6" t="s">
        <v>44</v>
      </c>
      <c r="D3" s="40" t="s">
        <v>16</v>
      </c>
      <c r="E3" s="12" t="s">
        <v>41</v>
      </c>
      <c r="F3" s="7">
        <v>1</v>
      </c>
      <c r="G3" s="7"/>
      <c r="H3" s="7">
        <v>1</v>
      </c>
      <c r="I3" s="7">
        <v>1</v>
      </c>
      <c r="J3" s="7">
        <v>1</v>
      </c>
      <c r="K3" s="12" t="s">
        <v>29</v>
      </c>
      <c r="L3" s="12" t="s">
        <v>29</v>
      </c>
      <c r="M3" s="12" t="s">
        <v>41</v>
      </c>
      <c r="N3" s="12" t="s">
        <v>30</v>
      </c>
      <c r="O3" s="12" t="s">
        <v>31</v>
      </c>
      <c r="P3" s="12" t="s">
        <v>31</v>
      </c>
      <c r="Q3" s="12"/>
      <c r="R3" s="28"/>
    </row>
    <row r="4" spans="1:18" s="11" customFormat="1" ht="31.5" customHeight="1">
      <c r="A4" s="5">
        <v>2</v>
      </c>
      <c r="B4" s="6" t="s">
        <v>45</v>
      </c>
      <c r="C4" s="6" t="s">
        <v>46</v>
      </c>
      <c r="D4" s="41"/>
      <c r="E4" s="7"/>
      <c r="F4" s="7"/>
      <c r="G4" s="7"/>
      <c r="H4" s="7"/>
      <c r="I4" s="7"/>
      <c r="J4" s="7"/>
      <c r="K4" s="12"/>
      <c r="L4" s="12"/>
      <c r="M4" s="12"/>
      <c r="N4" s="12" t="s">
        <v>29</v>
      </c>
      <c r="O4" s="12"/>
      <c r="P4" s="12"/>
      <c r="Q4" s="12"/>
      <c r="R4" s="28"/>
    </row>
    <row r="5" spans="1:18" s="11" customFormat="1" ht="31.5" customHeight="1">
      <c r="A5" s="5">
        <v>3</v>
      </c>
      <c r="B5" s="6" t="s">
        <v>25</v>
      </c>
      <c r="C5" s="6" t="s">
        <v>47</v>
      </c>
      <c r="D5" s="41"/>
      <c r="E5" s="7">
        <v>1</v>
      </c>
      <c r="F5" s="7"/>
      <c r="G5" s="7"/>
      <c r="H5" s="7"/>
      <c r="I5" s="7"/>
      <c r="J5" s="7"/>
      <c r="K5" s="12"/>
      <c r="L5" s="12" t="s">
        <v>29</v>
      </c>
      <c r="M5" s="12" t="s">
        <v>41</v>
      </c>
      <c r="N5" s="12" t="s">
        <v>42</v>
      </c>
      <c r="O5" s="12" t="s">
        <v>41</v>
      </c>
      <c r="P5" s="12"/>
      <c r="Q5" s="12"/>
      <c r="R5" s="28"/>
    </row>
    <row r="6" spans="1:18" s="11" customFormat="1" ht="31.5" customHeight="1">
      <c r="A6" s="5">
        <v>4</v>
      </c>
      <c r="B6" s="6" t="s">
        <v>22</v>
      </c>
      <c r="C6" s="6" t="s">
        <v>48</v>
      </c>
      <c r="D6" s="41"/>
      <c r="E6" s="7"/>
      <c r="F6" s="7"/>
      <c r="G6" s="7"/>
      <c r="H6" s="7"/>
      <c r="I6" s="7"/>
      <c r="J6" s="7"/>
      <c r="K6" s="12"/>
      <c r="L6" s="12"/>
      <c r="M6" s="12" t="s">
        <v>29</v>
      </c>
      <c r="N6" s="12"/>
      <c r="O6" s="12"/>
      <c r="P6" s="12"/>
      <c r="Q6" s="12"/>
      <c r="R6" s="28"/>
    </row>
    <row r="7" spans="1:18" s="8" customFormat="1" ht="31.5" customHeight="1">
      <c r="A7" s="5">
        <v>5</v>
      </c>
      <c r="B7" s="6" t="s">
        <v>21</v>
      </c>
      <c r="C7" s="6" t="s">
        <v>49</v>
      </c>
      <c r="D7" s="41"/>
      <c r="E7" s="7"/>
      <c r="F7" s="7"/>
      <c r="G7" s="7">
        <v>1</v>
      </c>
      <c r="H7" s="7"/>
      <c r="I7" s="7"/>
      <c r="J7" s="7"/>
      <c r="K7" s="7"/>
      <c r="L7" s="7"/>
      <c r="M7" s="7">
        <v>1</v>
      </c>
      <c r="N7" s="7"/>
      <c r="O7" s="7"/>
      <c r="P7" s="7"/>
      <c r="Q7" s="7"/>
      <c r="R7" s="28"/>
    </row>
    <row r="8" spans="1:18" s="11" customFormat="1" ht="31.5" customHeight="1">
      <c r="A8" s="5">
        <v>6</v>
      </c>
      <c r="B8" s="6" t="s">
        <v>23</v>
      </c>
      <c r="C8" s="6" t="s">
        <v>50</v>
      </c>
      <c r="D8" s="41"/>
      <c r="E8" s="10"/>
      <c r="F8" s="10"/>
      <c r="G8" s="10"/>
      <c r="H8" s="10"/>
      <c r="I8" s="10"/>
      <c r="J8" s="10">
        <v>1</v>
      </c>
      <c r="K8" s="10"/>
      <c r="L8" s="10"/>
      <c r="M8" s="10"/>
      <c r="N8" s="10"/>
      <c r="O8" s="10"/>
      <c r="P8" s="10"/>
      <c r="Q8" s="7"/>
      <c r="R8" s="28"/>
    </row>
    <row r="9" spans="1:18" s="11" customFormat="1" ht="31.5" customHeight="1">
      <c r="A9" s="5">
        <v>7</v>
      </c>
      <c r="B9" s="6" t="s">
        <v>26</v>
      </c>
      <c r="C9" s="6" t="s">
        <v>51</v>
      </c>
      <c r="D9" s="41"/>
      <c r="E9" s="7"/>
      <c r="F9" s="7"/>
      <c r="G9" s="7"/>
      <c r="H9" s="7"/>
      <c r="I9" s="7"/>
      <c r="J9" s="7"/>
      <c r="K9" s="7"/>
      <c r="L9" s="7"/>
      <c r="M9" s="7">
        <v>1</v>
      </c>
      <c r="N9" s="7"/>
      <c r="O9" s="7"/>
      <c r="P9" s="7">
        <v>1</v>
      </c>
      <c r="Q9" s="7"/>
      <c r="R9" s="28"/>
    </row>
    <row r="10" spans="1:18" s="11" customFormat="1" ht="31.5" customHeight="1">
      <c r="A10" s="5">
        <v>8</v>
      </c>
      <c r="B10" s="9" t="s">
        <v>20</v>
      </c>
      <c r="C10" s="9" t="s">
        <v>52</v>
      </c>
      <c r="D10" s="41"/>
      <c r="E10" s="7"/>
      <c r="F10" s="7"/>
      <c r="G10" s="7"/>
      <c r="H10" s="7"/>
      <c r="I10" s="7"/>
      <c r="J10" s="7"/>
      <c r="K10" s="12"/>
      <c r="L10" s="12" t="s">
        <v>29</v>
      </c>
      <c r="M10" s="12" t="s">
        <v>29</v>
      </c>
      <c r="N10" s="12"/>
      <c r="O10" s="12"/>
      <c r="P10" s="12" t="s">
        <v>29</v>
      </c>
      <c r="Q10" s="12"/>
      <c r="R10" s="28"/>
    </row>
    <row r="11" spans="1:18" s="11" customFormat="1" ht="31.5" customHeight="1">
      <c r="A11" s="5">
        <v>9</v>
      </c>
      <c r="B11" s="6" t="s">
        <v>17</v>
      </c>
      <c r="C11" s="6" t="s">
        <v>53</v>
      </c>
      <c r="D11" s="41"/>
      <c r="E11" s="7">
        <v>1</v>
      </c>
      <c r="F11" s="7">
        <v>2</v>
      </c>
      <c r="G11" s="7">
        <v>1</v>
      </c>
      <c r="H11" s="7">
        <v>2</v>
      </c>
      <c r="I11" s="7">
        <v>2</v>
      </c>
      <c r="J11" s="7">
        <v>2</v>
      </c>
      <c r="K11" s="12" t="s">
        <v>31</v>
      </c>
      <c r="L11" s="12" t="s">
        <v>29</v>
      </c>
      <c r="M11" s="12" t="s">
        <v>31</v>
      </c>
      <c r="N11" s="12" t="s">
        <v>31</v>
      </c>
      <c r="O11" s="12" t="s">
        <v>29</v>
      </c>
      <c r="P11" s="12" t="s">
        <v>31</v>
      </c>
      <c r="Q11" s="12"/>
      <c r="R11" s="28"/>
    </row>
    <row r="12" spans="1:18" s="11" customFormat="1" ht="31.5" customHeight="1">
      <c r="A12" s="5">
        <v>10</v>
      </c>
      <c r="B12" s="6" t="s">
        <v>24</v>
      </c>
      <c r="C12" s="6" t="s">
        <v>54</v>
      </c>
      <c r="D12" s="41"/>
      <c r="E12" s="7">
        <v>1</v>
      </c>
      <c r="F12" s="7"/>
      <c r="G12" s="7"/>
      <c r="H12" s="7"/>
      <c r="I12" s="7"/>
      <c r="J12" s="7">
        <v>1</v>
      </c>
      <c r="K12" s="12"/>
      <c r="L12" s="12"/>
      <c r="M12" s="12"/>
      <c r="N12" s="12"/>
      <c r="O12" s="12" t="s">
        <v>29</v>
      </c>
      <c r="P12" s="12" t="s">
        <v>29</v>
      </c>
      <c r="Q12" s="12" t="s">
        <v>29</v>
      </c>
      <c r="R12" s="28"/>
    </row>
    <row r="13" spans="1:18" s="11" customFormat="1" ht="31.5" customHeight="1">
      <c r="A13" s="5">
        <v>11</v>
      </c>
      <c r="B13" s="6" t="s">
        <v>18</v>
      </c>
      <c r="C13" s="6" t="s">
        <v>55</v>
      </c>
      <c r="D13" s="41"/>
      <c r="E13" s="7">
        <v>1</v>
      </c>
      <c r="F13" s="7">
        <v>1</v>
      </c>
      <c r="G13" s="7"/>
      <c r="H13" s="7"/>
      <c r="I13" s="7"/>
      <c r="J13" s="7"/>
      <c r="K13" s="12"/>
      <c r="L13" s="12"/>
      <c r="M13" s="12"/>
      <c r="N13" s="12" t="s">
        <v>31</v>
      </c>
      <c r="O13" s="12" t="s">
        <v>31</v>
      </c>
      <c r="P13" s="12"/>
      <c r="Q13" s="12"/>
      <c r="R13" s="28"/>
    </row>
    <row r="14" spans="1:18" s="11" customFormat="1" ht="31.5" customHeight="1">
      <c r="A14" s="5">
        <v>12</v>
      </c>
      <c r="B14" s="6" t="s">
        <v>19</v>
      </c>
      <c r="C14" s="6" t="s">
        <v>56</v>
      </c>
      <c r="D14" s="41"/>
      <c r="E14" s="7">
        <v>1</v>
      </c>
      <c r="F14" s="7"/>
      <c r="G14" s="7"/>
      <c r="H14" s="7">
        <v>1</v>
      </c>
      <c r="I14" s="7"/>
      <c r="J14" s="7">
        <v>1</v>
      </c>
      <c r="K14" s="12" t="s">
        <v>29</v>
      </c>
      <c r="L14" s="12"/>
      <c r="M14" s="12"/>
      <c r="N14" s="12" t="s">
        <v>29</v>
      </c>
      <c r="O14" s="12" t="s">
        <v>29</v>
      </c>
      <c r="P14" s="12" t="s">
        <v>29</v>
      </c>
      <c r="Q14" s="12"/>
      <c r="R14" s="28"/>
    </row>
    <row r="15" spans="1:18" s="11" customFormat="1" ht="31.5" customHeight="1">
      <c r="A15" s="5">
        <v>13</v>
      </c>
      <c r="B15" s="6" t="str">
        <f>'[2]2月28日送部门核定'!B17</f>
        <v>引进教师</v>
      </c>
      <c r="C15" s="6" t="str">
        <f>'[2]2月28日送部门核定'!C17</f>
        <v>70名左右</v>
      </c>
      <c r="D15" s="40" t="str">
        <f>'[2]2月28日送部门核定'!D17</f>
        <v>人事处</v>
      </c>
      <c r="E15" s="12" t="str">
        <f>'[2]2月28日送部门核定'!E17</f>
        <v>4</v>
      </c>
      <c r="F15" s="12" t="str">
        <f>'[2]2月28日送部门核定'!F17</f>
        <v>4</v>
      </c>
      <c r="G15" s="12" t="str">
        <f>'[2]2月28日送部门核定'!G17</f>
        <v>3</v>
      </c>
      <c r="H15" s="12" t="str">
        <f>'[2]2月28日送部门核定'!H17</f>
        <v>7</v>
      </c>
      <c r="I15" s="12" t="str">
        <f>'[2]2月28日送部门核定'!I17</f>
        <v>4</v>
      </c>
      <c r="J15" s="12" t="str">
        <f>'[2]2月28日送部门核定'!J17</f>
        <v>5</v>
      </c>
      <c r="K15" s="12" t="str">
        <f>'[2]2月28日送部门核定'!K17</f>
        <v>4</v>
      </c>
      <c r="L15" s="12" t="str">
        <f>'[2]2月28日送部门核定'!L17</f>
        <v>4</v>
      </c>
      <c r="M15" s="12" t="str">
        <f>'[2]2月28日送部门核定'!M17</f>
        <v>5</v>
      </c>
      <c r="N15" s="12" t="str">
        <f>'[2]2月28日送部门核定'!N17</f>
        <v>9</v>
      </c>
      <c r="O15" s="12" t="str">
        <f>'[2]2月28日送部门核定'!O17</f>
        <v>5</v>
      </c>
      <c r="P15" s="12" t="str">
        <f>'[2]2月28日送部门核定'!P17</f>
        <v>9</v>
      </c>
      <c r="Q15" s="12" t="str">
        <f>'[2]2月28日送部门核定'!Q17</f>
        <v>1</v>
      </c>
      <c r="R15" s="28" t="str">
        <f>'[2]2月28日送部门核定'!R17</f>
        <v>附属直属医院引进6人</v>
      </c>
    </row>
    <row r="16" spans="1:18" s="11" customFormat="1" ht="31.5" customHeight="1">
      <c r="A16" s="5">
        <v>14</v>
      </c>
      <c r="B16" s="6" t="str">
        <f>'[2]2月28日送部门核定'!B18</f>
        <v>其中：引进博士研究生</v>
      </c>
      <c r="C16" s="6" t="str">
        <f>'[2]2月28日送部门核定'!C18</f>
        <v>50名左右</v>
      </c>
      <c r="D16" s="41"/>
      <c r="E16" s="12" t="str">
        <f>'[2]2月28日送部门核定'!E18</f>
        <v>3</v>
      </c>
      <c r="F16" s="12" t="str">
        <f>'[2]2月28日送部门核定'!F18</f>
        <v>4</v>
      </c>
      <c r="G16" s="12" t="str">
        <f>'[2]2月28日送部门核定'!G18</f>
        <v>3</v>
      </c>
      <c r="H16" s="12" t="str">
        <f>'[2]2月28日送部门核定'!H18</f>
        <v>5</v>
      </c>
      <c r="I16" s="12" t="str">
        <f>'[2]2月28日送部门核定'!I18</f>
        <v>1</v>
      </c>
      <c r="J16" s="12" t="str">
        <f>'[2]2月28日送部门核定'!J18</f>
        <v>5</v>
      </c>
      <c r="K16" s="12" t="str">
        <f>'[2]2月28日送部门核定'!K18</f>
        <v>4</v>
      </c>
      <c r="L16" s="12" t="str">
        <f>'[2]2月28日送部门核定'!L18</f>
        <v>2</v>
      </c>
      <c r="M16" s="12" t="str">
        <f>'[2]2月28日送部门核定'!M18</f>
        <v>5</v>
      </c>
      <c r="N16" s="12" t="str">
        <f>'[2]2月28日送部门核定'!N18</f>
        <v>6</v>
      </c>
      <c r="O16" s="12" t="str">
        <f>'[2]2月28日送部门核定'!O18</f>
        <v>5</v>
      </c>
      <c r="P16" s="12" t="str">
        <f>'[2]2月28日送部门核定'!P18</f>
        <v>5</v>
      </c>
      <c r="Q16" s="12"/>
      <c r="R16" s="28">
        <f>'[2]2月28日送部门核定'!R18</f>
        <v>0</v>
      </c>
    </row>
    <row r="17" spans="1:18" s="11" customFormat="1" ht="31.5" customHeight="1">
      <c r="A17" s="5">
        <v>15</v>
      </c>
      <c r="B17" s="6" t="str">
        <f>'[2]2月28日送部门核定'!B19</f>
        <v>外送读博教师</v>
      </c>
      <c r="C17" s="6" t="str">
        <f>'[2]2月28日送部门核定'!C19</f>
        <v>38名</v>
      </c>
      <c r="D17" s="41"/>
      <c r="E17" s="12" t="str">
        <f>'[2]2月28日送部门核定'!E19</f>
        <v>1</v>
      </c>
      <c r="F17" s="12" t="str">
        <f>'[2]2月28日送部门核定'!F19</f>
        <v>2</v>
      </c>
      <c r="G17" s="12" t="str">
        <f>'[2]2月28日送部门核定'!G19</f>
        <v>4</v>
      </c>
      <c r="H17" s="12" t="str">
        <f>'[2]2月28日送部门核定'!H19</f>
        <v>5</v>
      </c>
      <c r="I17" s="12" t="str">
        <f>'[2]2月28日送部门核定'!I19</f>
        <v>3</v>
      </c>
      <c r="J17" s="12" t="str">
        <f>'[2]2月28日送部门核定'!J19</f>
        <v>5</v>
      </c>
      <c r="K17" s="12" t="str">
        <f>'[2]2月28日送部门核定'!K19</f>
        <v>5</v>
      </c>
      <c r="L17" s="12" t="str">
        <f>'[2]2月28日送部门核定'!L19</f>
        <v>1</v>
      </c>
      <c r="M17" s="12"/>
      <c r="N17" s="12" t="str">
        <f>'[2]2月28日送部门核定'!N19</f>
        <v>4</v>
      </c>
      <c r="O17" s="12" t="str">
        <f>'[2]2月28日送部门核定'!O19</f>
        <v>1</v>
      </c>
      <c r="P17" s="12" t="str">
        <f>'[2]2月28日送部门核定'!P19</f>
        <v>6</v>
      </c>
      <c r="Q17" s="12"/>
      <c r="R17" s="28" t="str">
        <f>'[2]2月28日送部门核定'!R19</f>
        <v>图书馆1人</v>
      </c>
    </row>
    <row r="18" spans="1:18" s="11" customFormat="1" ht="31.5" customHeight="1">
      <c r="A18" s="5">
        <v>16</v>
      </c>
      <c r="B18" s="6" t="str">
        <f>'[2]2月28日送部门核定'!B20</f>
        <v>海外进修教师</v>
      </c>
      <c r="C18" s="6" t="str">
        <f>'[2]2月28日送部门核定'!C20</f>
        <v>18名</v>
      </c>
      <c r="D18" s="42"/>
      <c r="E18" s="12" t="str">
        <f>'[2]2月28日送部门核定'!E20</f>
        <v>3</v>
      </c>
      <c r="F18" s="12"/>
      <c r="G18" s="12"/>
      <c r="H18" s="12" t="str">
        <f>'[2]2月28日送部门核定'!H20</f>
        <v>2</v>
      </c>
      <c r="I18" s="12" t="str">
        <f>'[2]2月28日送部门核定'!I20</f>
        <v>1</v>
      </c>
      <c r="J18" s="12" t="str">
        <f>'[2]2月28日送部门核定'!J20</f>
        <v>3</v>
      </c>
      <c r="K18" s="12"/>
      <c r="L18" s="12" t="str">
        <f>'[2]2月28日送部门核定'!L20</f>
        <v>1</v>
      </c>
      <c r="M18" s="12" t="str">
        <f>'[2]2月28日送部门核定'!M20</f>
        <v>6</v>
      </c>
      <c r="N18" s="12"/>
      <c r="O18" s="12" t="str">
        <f>'[2]2月28日送部门核定'!O20</f>
        <v>1</v>
      </c>
      <c r="P18" s="12" t="str">
        <f>'[2]2月28日送部门核定'!P20</f>
        <v>1</v>
      </c>
      <c r="Q18" s="12"/>
      <c r="R18" s="28">
        <f>'[2]2月28日送部门核定'!R20</f>
        <v>0</v>
      </c>
    </row>
    <row r="19" spans="1:18" s="11" customFormat="1" ht="31.5" customHeight="1">
      <c r="A19" s="5">
        <v>17</v>
      </c>
      <c r="B19" s="6" t="s">
        <v>57</v>
      </c>
      <c r="C19" s="6" t="s">
        <v>58</v>
      </c>
      <c r="D19" s="40" t="s">
        <v>92</v>
      </c>
      <c r="E19" s="12"/>
      <c r="F19" s="12"/>
      <c r="G19" s="12"/>
      <c r="H19" s="12"/>
      <c r="I19" s="12"/>
      <c r="J19" s="12"/>
      <c r="K19" s="12"/>
      <c r="L19" s="12"/>
      <c r="M19" s="26" t="s">
        <v>59</v>
      </c>
      <c r="N19" s="26" t="s">
        <v>32</v>
      </c>
      <c r="O19" s="26" t="s">
        <v>60</v>
      </c>
      <c r="P19" s="26" t="s">
        <v>60</v>
      </c>
      <c r="Q19" s="12"/>
      <c r="R19" s="28"/>
    </row>
    <row r="20" spans="1:18" s="11" customFormat="1" ht="31.5" customHeight="1">
      <c r="A20" s="5">
        <v>18</v>
      </c>
      <c r="B20" s="6" t="s">
        <v>61</v>
      </c>
      <c r="C20" s="6" t="s">
        <v>58</v>
      </c>
      <c r="D20" s="41"/>
      <c r="E20" s="12"/>
      <c r="F20" s="12"/>
      <c r="G20" s="12"/>
      <c r="H20" s="12"/>
      <c r="I20" s="12"/>
      <c r="J20" s="12"/>
      <c r="K20" s="12"/>
      <c r="L20" s="12"/>
      <c r="M20" s="26" t="s">
        <v>60</v>
      </c>
      <c r="N20" s="26" t="s">
        <v>60</v>
      </c>
      <c r="O20" s="26" t="s">
        <v>60</v>
      </c>
      <c r="P20" s="26" t="s">
        <v>60</v>
      </c>
      <c r="Q20" s="12"/>
      <c r="R20" s="28"/>
    </row>
    <row r="21" spans="1:18" s="11" customFormat="1" ht="31.5" customHeight="1">
      <c r="A21" s="5">
        <v>19</v>
      </c>
      <c r="B21" s="6" t="s">
        <v>62</v>
      </c>
      <c r="C21" s="6" t="s">
        <v>63</v>
      </c>
      <c r="D21" s="41"/>
      <c r="E21" s="12"/>
      <c r="F21" s="12"/>
      <c r="G21" s="12"/>
      <c r="H21" s="12"/>
      <c r="I21" s="12"/>
      <c r="J21" s="12"/>
      <c r="K21" s="12"/>
      <c r="L21" s="12"/>
      <c r="M21" s="26" t="s">
        <v>64</v>
      </c>
      <c r="N21" s="26" t="s">
        <v>65</v>
      </c>
      <c r="O21" s="26" t="s">
        <v>66</v>
      </c>
      <c r="P21" s="26" t="s">
        <v>67</v>
      </c>
      <c r="Q21" s="12"/>
      <c r="R21" s="28"/>
    </row>
    <row r="22" spans="1:18" s="11" customFormat="1" ht="31.5" customHeight="1">
      <c r="A22" s="5">
        <v>20</v>
      </c>
      <c r="B22" s="6" t="s">
        <v>68</v>
      </c>
      <c r="C22" s="6" t="s">
        <v>69</v>
      </c>
      <c r="D22" s="41"/>
      <c r="E22" s="12"/>
      <c r="F22" s="12"/>
      <c r="G22" s="12"/>
      <c r="H22" s="12"/>
      <c r="I22" s="12"/>
      <c r="J22" s="12"/>
      <c r="K22" s="12"/>
      <c r="L22" s="12"/>
      <c r="M22" s="34">
        <v>46</v>
      </c>
      <c r="N22" s="34">
        <v>44</v>
      </c>
      <c r="O22" s="34">
        <v>47</v>
      </c>
      <c r="P22" s="34">
        <v>43</v>
      </c>
      <c r="Q22" s="12"/>
      <c r="R22" s="28"/>
    </row>
    <row r="23" spans="1:18" s="11" customFormat="1" ht="31.5" customHeight="1">
      <c r="A23" s="5">
        <v>21</v>
      </c>
      <c r="B23" s="6" t="s">
        <v>70</v>
      </c>
      <c r="C23" s="6" t="s">
        <v>71</v>
      </c>
      <c r="D23" s="41"/>
      <c r="E23" s="12"/>
      <c r="F23" s="12"/>
      <c r="G23" s="12"/>
      <c r="H23" s="12"/>
      <c r="I23" s="12"/>
      <c r="J23" s="12"/>
      <c r="K23" s="12"/>
      <c r="L23" s="12"/>
      <c r="M23" s="26" t="s">
        <v>29</v>
      </c>
      <c r="N23" s="26"/>
      <c r="O23" s="26" t="s">
        <v>29</v>
      </c>
      <c r="P23" s="26"/>
      <c r="Q23" s="12"/>
      <c r="R23" s="28"/>
    </row>
    <row r="24" spans="1:18" s="11" customFormat="1" ht="31.5" customHeight="1">
      <c r="A24" s="5">
        <v>22</v>
      </c>
      <c r="B24" s="6" t="s">
        <v>72</v>
      </c>
      <c r="C24" s="6" t="s">
        <v>73</v>
      </c>
      <c r="D24" s="42"/>
      <c r="E24" s="12"/>
      <c r="F24" s="12"/>
      <c r="G24" s="12"/>
      <c r="H24" s="12"/>
      <c r="I24" s="12"/>
      <c r="J24" s="12"/>
      <c r="K24" s="12"/>
      <c r="L24" s="12"/>
      <c r="M24" s="26"/>
      <c r="N24" s="26" t="s">
        <v>29</v>
      </c>
      <c r="O24" s="26" t="s">
        <v>29</v>
      </c>
      <c r="P24" s="26"/>
      <c r="Q24" s="12"/>
      <c r="R24" s="28"/>
    </row>
    <row r="25" spans="1:18" s="11" customFormat="1" ht="31.5" customHeight="1">
      <c r="A25" s="5">
        <v>23</v>
      </c>
      <c r="B25" s="6" t="s">
        <v>75</v>
      </c>
      <c r="C25" s="6" t="s">
        <v>76</v>
      </c>
      <c r="D25" s="38" t="s">
        <v>74</v>
      </c>
      <c r="E25" s="12" t="s">
        <v>29</v>
      </c>
      <c r="F25" s="12" t="s">
        <v>29</v>
      </c>
      <c r="G25" s="12" t="s">
        <v>29</v>
      </c>
      <c r="H25" s="12" t="s">
        <v>29</v>
      </c>
      <c r="I25" s="12"/>
      <c r="J25" s="12" t="s">
        <v>29</v>
      </c>
      <c r="K25" s="12"/>
      <c r="L25" s="12"/>
      <c r="M25" s="12"/>
      <c r="N25" s="12"/>
      <c r="O25" s="12"/>
      <c r="P25" s="12"/>
      <c r="Q25" s="12"/>
      <c r="R25" s="28"/>
    </row>
    <row r="26" spans="1:18" s="11" customFormat="1" ht="31.5" customHeight="1">
      <c r="A26" s="5">
        <v>24</v>
      </c>
      <c r="B26" s="6" t="s">
        <v>61</v>
      </c>
      <c r="C26" s="6" t="s">
        <v>77</v>
      </c>
      <c r="D26" s="38"/>
      <c r="E26" s="12" t="s">
        <v>29</v>
      </c>
      <c r="F26" s="12" t="s">
        <v>29</v>
      </c>
      <c r="G26" s="12" t="s">
        <v>29</v>
      </c>
      <c r="H26" s="12" t="s">
        <v>30</v>
      </c>
      <c r="I26" s="12" t="s">
        <v>29</v>
      </c>
      <c r="J26" s="12" t="s">
        <v>31</v>
      </c>
      <c r="K26" s="12" t="s">
        <v>32</v>
      </c>
      <c r="L26" s="12" t="s">
        <v>30</v>
      </c>
      <c r="M26" s="12"/>
      <c r="N26" s="12"/>
      <c r="O26" s="12"/>
      <c r="P26" s="12"/>
      <c r="Q26" s="12"/>
      <c r="R26" s="28"/>
    </row>
    <row r="27" spans="1:18" s="11" customFormat="1" ht="31.5" customHeight="1">
      <c r="A27" s="5">
        <v>25</v>
      </c>
      <c r="B27" s="6" t="s">
        <v>95</v>
      </c>
      <c r="C27" s="6" t="s">
        <v>78</v>
      </c>
      <c r="D27" s="38"/>
      <c r="E27" s="35" t="s">
        <v>32</v>
      </c>
      <c r="F27" s="35" t="s">
        <v>30</v>
      </c>
      <c r="G27" s="35" t="s">
        <v>30</v>
      </c>
      <c r="H27" s="35" t="s">
        <v>59</v>
      </c>
      <c r="I27" s="35" t="s">
        <v>29</v>
      </c>
      <c r="J27" s="35" t="s">
        <v>60</v>
      </c>
      <c r="K27" s="35" t="s">
        <v>31</v>
      </c>
      <c r="L27" s="35" t="s">
        <v>29</v>
      </c>
      <c r="M27" s="22"/>
      <c r="N27" s="22"/>
      <c r="O27" s="22"/>
      <c r="P27" s="22"/>
      <c r="Q27" s="22"/>
      <c r="R27" s="28"/>
    </row>
    <row r="28" spans="1:18" s="11" customFormat="1" ht="31.5" customHeight="1">
      <c r="A28" s="5">
        <v>26</v>
      </c>
      <c r="B28" s="6" t="s">
        <v>79</v>
      </c>
      <c r="C28" s="6" t="s">
        <v>80</v>
      </c>
      <c r="D28" s="38"/>
      <c r="E28" s="12" t="s">
        <v>33</v>
      </c>
      <c r="F28" s="12" t="s">
        <v>34</v>
      </c>
      <c r="G28" s="12" t="s">
        <v>35</v>
      </c>
      <c r="H28" s="12" t="s">
        <v>36</v>
      </c>
      <c r="I28" s="12" t="s">
        <v>37</v>
      </c>
      <c r="J28" s="12" t="s">
        <v>38</v>
      </c>
      <c r="K28" s="12" t="s">
        <v>39</v>
      </c>
      <c r="L28" s="12" t="s">
        <v>40</v>
      </c>
      <c r="M28" s="12"/>
      <c r="N28" s="12"/>
      <c r="O28" s="12"/>
      <c r="P28" s="12"/>
      <c r="Q28" s="12"/>
      <c r="R28" s="28"/>
    </row>
    <row r="29" spans="1:18" s="11" customFormat="1" ht="31.5" customHeight="1">
      <c r="A29" s="5">
        <v>27</v>
      </c>
      <c r="B29" s="6" t="s">
        <v>81</v>
      </c>
      <c r="C29" s="6" t="s">
        <v>82</v>
      </c>
      <c r="D29" s="38"/>
      <c r="E29" s="12"/>
      <c r="F29" s="12"/>
      <c r="G29" s="12"/>
      <c r="H29" s="12" t="s">
        <v>29</v>
      </c>
      <c r="I29" s="12"/>
      <c r="J29" s="12" t="s">
        <v>29</v>
      </c>
      <c r="K29" s="12"/>
      <c r="L29" s="12"/>
      <c r="M29" s="12"/>
      <c r="N29" s="12"/>
      <c r="O29" s="12"/>
      <c r="P29" s="12"/>
      <c r="Q29" s="12"/>
      <c r="R29" s="28"/>
    </row>
    <row r="30" spans="1:18" s="11" customFormat="1" ht="30.75" customHeight="1">
      <c r="A30" s="5">
        <v>28</v>
      </c>
      <c r="B30" s="6" t="str">
        <f>'[1]2月28日送部门核定'!B4</f>
        <v>横向科研经费</v>
      </c>
      <c r="C30" s="6" t="str">
        <f>'[1]2月28日送部门核定'!C4</f>
        <v>325万元</v>
      </c>
      <c r="D30" s="6" t="s">
        <v>94</v>
      </c>
      <c r="E30" s="12">
        <f>'[1]2月28日送部门核定'!E4</f>
        <v>16.59</v>
      </c>
      <c r="F30" s="12">
        <f>'[1]2月28日送部门核定'!F4</f>
        <v>10.78</v>
      </c>
      <c r="G30" s="12">
        <f>'[1]2月28日送部门核定'!G4</f>
        <v>9.33</v>
      </c>
      <c r="H30" s="12">
        <f>'[1]2月28日送部门核定'!H4</f>
        <v>24.24</v>
      </c>
      <c r="I30" s="12">
        <f>'[1]2月28日送部门核定'!I4</f>
        <v>11.83</v>
      </c>
      <c r="J30" s="12">
        <f>'[1]2月28日送部门核定'!J4</f>
        <v>17.77</v>
      </c>
      <c r="K30" s="12">
        <f>'[1]2月28日送部门核定'!K4</f>
        <v>19.84</v>
      </c>
      <c r="L30" s="12">
        <f>'[1]2月28日送部门核定'!L4</f>
        <v>16.81</v>
      </c>
      <c r="M30" s="12">
        <f>'[1]2月28日送部门核定'!M4</f>
        <v>50.26</v>
      </c>
      <c r="N30" s="12">
        <f>'[1]2月28日送部门核定'!N4</f>
        <v>43.01</v>
      </c>
      <c r="O30" s="12">
        <f>'[1]2月28日送部门核定'!O4</f>
        <v>72.23</v>
      </c>
      <c r="P30" s="12">
        <f>'[1]2月28日送部门核定'!P4</f>
        <v>32.31</v>
      </c>
      <c r="Q30" s="12"/>
      <c r="R30" s="28"/>
    </row>
    <row r="31" spans="1:18" s="11" customFormat="1" ht="31.5" customHeight="1">
      <c r="A31" s="5">
        <v>29</v>
      </c>
      <c r="B31" s="6" t="s">
        <v>84</v>
      </c>
      <c r="C31" s="6" t="s">
        <v>85</v>
      </c>
      <c r="D31" s="6" t="s">
        <v>83</v>
      </c>
      <c r="E31" s="12" t="s">
        <v>86</v>
      </c>
      <c r="F31" s="12" t="s">
        <v>87</v>
      </c>
      <c r="G31" s="12" t="s">
        <v>29</v>
      </c>
      <c r="H31" s="12" t="s">
        <v>88</v>
      </c>
      <c r="I31" s="12" t="s">
        <v>32</v>
      </c>
      <c r="J31" s="12" t="s">
        <v>89</v>
      </c>
      <c r="K31" s="12" t="s">
        <v>87</v>
      </c>
      <c r="L31" s="12" t="s">
        <v>59</v>
      </c>
      <c r="M31" s="12" t="s">
        <v>87</v>
      </c>
      <c r="N31" s="12" t="s">
        <v>90</v>
      </c>
      <c r="O31" s="12" t="s">
        <v>90</v>
      </c>
      <c r="P31" s="12" t="s">
        <v>91</v>
      </c>
      <c r="Q31" s="12"/>
      <c r="R31" s="28"/>
    </row>
    <row r="32" spans="1:19" s="17" customFormat="1" ht="30" customHeight="1">
      <c r="A32" s="23"/>
      <c r="B32" s="23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7"/>
      <c r="S32" s="16"/>
    </row>
    <row r="33" spans="1:19" s="17" customFormat="1" ht="30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8"/>
      <c r="O33" s="18"/>
      <c r="P33" s="18"/>
      <c r="Q33" s="15"/>
      <c r="R33" s="27"/>
      <c r="S33" s="16"/>
    </row>
    <row r="34" spans="1:19" s="17" customFormat="1" ht="30" customHeight="1">
      <c r="A34" s="32"/>
      <c r="B34" s="37"/>
      <c r="C34" s="37"/>
      <c r="D34" s="37"/>
      <c r="E34" s="37"/>
      <c r="F34" s="37"/>
      <c r="G34" s="33"/>
      <c r="H34" s="32"/>
      <c r="I34" s="32"/>
      <c r="J34" s="31"/>
      <c r="K34" s="32"/>
      <c r="L34" s="32"/>
      <c r="M34" s="32"/>
      <c r="N34" s="15"/>
      <c r="O34" s="15"/>
      <c r="P34" s="15"/>
      <c r="Q34" s="15"/>
      <c r="R34" s="27"/>
      <c r="S34" s="16"/>
    </row>
    <row r="35" spans="1:19" s="17" customFormat="1" ht="30" customHeight="1">
      <c r="A35" s="13"/>
      <c r="B35" s="14"/>
      <c r="C35" s="13"/>
      <c r="D35" s="1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7"/>
      <c r="S35" s="16"/>
    </row>
    <row r="36" spans="1:19" s="19" customFormat="1" ht="30" customHeight="1">
      <c r="A36" s="13"/>
      <c r="B36" s="14"/>
      <c r="C36" s="13"/>
      <c r="D36" s="1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7"/>
      <c r="S36" s="16"/>
    </row>
    <row r="37" spans="1:19" s="19" customFormat="1" ht="30" customHeight="1">
      <c r="A37" s="13"/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27"/>
      <c r="S37" s="16"/>
    </row>
    <row r="38" spans="1:19" s="20" customFormat="1" ht="30" customHeight="1">
      <c r="A38" s="13"/>
      <c r="B38" s="14"/>
      <c r="C38" s="13"/>
      <c r="D38" s="1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27"/>
      <c r="S38" s="16"/>
    </row>
    <row r="39" spans="1:19" s="17" customFormat="1" ht="30" customHeight="1">
      <c r="A39" s="13"/>
      <c r="B39" s="14"/>
      <c r="C39" s="13"/>
      <c r="D39" s="1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7"/>
      <c r="S39" s="16"/>
    </row>
    <row r="40" spans="1:19" s="17" customFormat="1" ht="30" customHeight="1">
      <c r="A40" s="13"/>
      <c r="B40" s="14"/>
      <c r="C40" s="13"/>
      <c r="D40" s="13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27"/>
      <c r="S40" s="16"/>
    </row>
    <row r="41" spans="1:19" s="17" customFormat="1" ht="30" customHeight="1">
      <c r="A41" s="13"/>
      <c r="B41" s="14"/>
      <c r="C41" s="13"/>
      <c r="D41" s="1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7"/>
      <c r="S41" s="16"/>
    </row>
    <row r="42" spans="1:19" s="17" customFormat="1" ht="30" customHeight="1">
      <c r="A42" s="13"/>
      <c r="B42" s="14"/>
      <c r="C42" s="13"/>
      <c r="D42" s="1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7"/>
      <c r="S42" s="16"/>
    </row>
    <row r="43" spans="1:19" s="17" customFormat="1" ht="30" customHeight="1">
      <c r="A43" s="13"/>
      <c r="B43" s="14"/>
      <c r="C43" s="13"/>
      <c r="D43" s="1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7"/>
      <c r="S43" s="16"/>
    </row>
    <row r="44" spans="1:19" s="17" customFormat="1" ht="30" customHeight="1">
      <c r="A44" s="13"/>
      <c r="B44" s="14"/>
      <c r="C44" s="13"/>
      <c r="D44" s="1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7"/>
      <c r="S44" s="16"/>
    </row>
    <row r="45" spans="1:19" s="17" customFormat="1" ht="54" customHeight="1">
      <c r="A45" s="13"/>
      <c r="B45" s="14"/>
      <c r="C45" s="13"/>
      <c r="D45" s="1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7"/>
      <c r="S45" s="16"/>
    </row>
    <row r="46" spans="1:19" s="18" customFormat="1" ht="55.5" customHeight="1">
      <c r="A46" s="13"/>
      <c r="B46" s="14"/>
      <c r="C46" s="13"/>
      <c r="D46" s="13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7"/>
      <c r="S46" s="16"/>
    </row>
    <row r="47" spans="5:17" ht="19.5" customHeight="1">
      <c r="E47" s="15"/>
      <c r="F47" s="15"/>
      <c r="G47" s="15"/>
      <c r="H47" s="15"/>
      <c r="I47" s="15"/>
      <c r="K47" s="15"/>
      <c r="L47" s="15"/>
      <c r="M47" s="15"/>
      <c r="N47" s="15"/>
      <c r="O47" s="15"/>
      <c r="P47" s="15"/>
      <c r="Q47" s="15"/>
    </row>
  </sheetData>
  <mergeCells count="7">
    <mergeCell ref="A33:M33"/>
    <mergeCell ref="B34:F34"/>
    <mergeCell ref="D25:D29"/>
    <mergeCell ref="A1:Q1"/>
    <mergeCell ref="D15:D18"/>
    <mergeCell ref="D3:D14"/>
    <mergeCell ref="D19:D24"/>
  </mergeCells>
  <printOptions/>
  <pageMargins left="0" right="0" top="0" bottom="0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2013-03-18T01:11:12Z</cp:lastPrinted>
  <dcterms:created xsi:type="dcterms:W3CDTF">2013-02-28T00:54:24Z</dcterms:created>
  <dcterms:modified xsi:type="dcterms:W3CDTF">2013-03-20T06:32:10Z</dcterms:modified>
  <cp:category/>
  <cp:version/>
  <cp:contentType/>
  <cp:contentStatus/>
</cp:coreProperties>
</file>